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25725"/>
</workbook>
</file>

<file path=xl/calcChain.xml><?xml version="1.0" encoding="utf-8"?>
<calcChain xmlns="http://schemas.openxmlformats.org/spreadsheetml/2006/main">
  <c r="F21" i="3"/>
  <c r="F13"/>
  <c r="F12" s="1"/>
  <c r="F24" s="1"/>
</calcChain>
</file>

<file path=xl/sharedStrings.xml><?xml version="1.0" encoding="utf-8"?>
<sst xmlns="http://schemas.openxmlformats.org/spreadsheetml/2006/main" count="165" uniqueCount="91">
  <si>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</si>
  <si>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</si>
  <si>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01.04.2022</t>
  </si>
  <si>
    <t>Организация:</t>
  </si>
  <si>
    <t>Косонсой туман давлат архиви</t>
  </si>
  <si>
    <t>Периодичность:</t>
  </si>
  <si>
    <t>1 апреля</t>
  </si>
  <si>
    <t>Уровень бюджета:</t>
  </si>
  <si>
    <t>Областной</t>
  </si>
  <si>
    <t>Единица измерения:</t>
  </si>
  <si>
    <t>тыс. сум</t>
  </si>
  <si>
    <t xml:space="preserve">Л/С: </t>
  </si>
  <si>
    <t>400121860142077013300065001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</si>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</sst>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>
      <selection activeCell="C1" sqref="C1:F1"/>
    </sheetView>
  </sheetViews>
  <sheetFormatPr defaultColWidth="9.140625" defaultRowHeight="1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>
      <c r="C1" s="19" t="s">
        <v>0</v>
      </c>
      <c r="D1" s="19"/>
      <c r="E1" s="19"/>
      <c r="F1" s="19"/>
    </row>
    <row r="2" spans="1:6" ht="36.75" customHeight="1">
      <c r="A2" s="20" t="s">
        <v>1</v>
      </c>
      <c r="B2" s="20"/>
      <c r="C2" s="20"/>
      <c r="D2" s="20"/>
      <c r="E2" s="20"/>
      <c r="F2" s="20"/>
    </row>
    <row r="3" spans="1:6">
      <c r="A3" s="21" t="s">
        <v>2</v>
      </c>
      <c r="B3" s="21"/>
      <c r="C3" s="21"/>
      <c r="D3" s="21"/>
      <c r="E3" s="21"/>
      <c r="F3" s="21"/>
    </row>
    <row r="5" spans="1:6">
      <c r="A5" s="7" t="s">
        <v>3</v>
      </c>
      <c r="B5" s="22" t="s">
        <v>4</v>
      </c>
      <c r="C5" s="22"/>
      <c r="D5" s="22"/>
      <c r="E5" s="22"/>
      <c r="F5" s="22"/>
    </row>
    <row r="6" spans="1:6">
      <c r="A6" s="7" t="s">
        <v>5</v>
      </c>
      <c r="B6" s="23" t="s">
        <v>6</v>
      </c>
      <c r="C6" s="23"/>
      <c r="D6" s="23"/>
      <c r="E6" s="23"/>
      <c r="F6" s="23"/>
    </row>
    <row r="7" spans="1:6">
      <c r="A7" s="7" t="s">
        <v>7</v>
      </c>
      <c r="B7" s="23" t="s">
        <v>8</v>
      </c>
      <c r="C7" s="23"/>
      <c r="D7" s="23"/>
      <c r="E7" s="23"/>
      <c r="F7" s="23"/>
    </row>
    <row r="8" spans="1:6">
      <c r="A8" s="7" t="s">
        <v>9</v>
      </c>
      <c r="B8" s="23" t="s">
        <v>10</v>
      </c>
      <c r="C8" s="23"/>
      <c r="D8" s="23"/>
      <c r="E8" s="23"/>
      <c r="F8" s="23"/>
    </row>
    <row r="9" spans="1:6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>
      <c r="A11" s="28" t="s">
        <v>15</v>
      </c>
      <c r="B11" s="29"/>
      <c r="C11" s="29"/>
      <c r="D11" s="29"/>
      <c r="E11" s="30"/>
      <c r="F11" s="1">
        <v>24870.6</v>
      </c>
    </row>
    <row r="12" spans="1:6" ht="15.75" customHeight="1">
      <c r="A12" s="31" t="s">
        <v>16</v>
      </c>
      <c r="B12" s="17"/>
      <c r="C12" s="17"/>
      <c r="D12" s="17"/>
      <c r="E12" s="18"/>
      <c r="F12" s="1">
        <f>F13+F20</f>
        <v>3359.4</v>
      </c>
    </row>
    <row r="13" spans="1:6" ht="15.75" customHeight="1">
      <c r="A13" s="16" t="s">
        <v>17</v>
      </c>
      <c r="B13" s="17"/>
      <c r="C13" s="17"/>
      <c r="D13" s="17"/>
      <c r="E13" s="18"/>
      <c r="F13" s="1">
        <f>SUM(F15:F19)</f>
        <v>3359.4</v>
      </c>
    </row>
    <row r="14" spans="1:6" ht="15.75" customHeight="1">
      <c r="A14" s="32" t="s">
        <v>18</v>
      </c>
      <c r="B14" s="33"/>
      <c r="C14" s="33"/>
      <c r="D14" s="33"/>
      <c r="E14" s="34"/>
      <c r="F14" s="1"/>
    </row>
    <row r="15" spans="1:6" ht="15.75" customHeight="1">
      <c r="A15" s="32" t="s">
        <v>19</v>
      </c>
      <c r="B15" s="33"/>
      <c r="C15" s="33"/>
      <c r="D15" s="33"/>
      <c r="E15" s="34"/>
      <c r="F15" s="2">
        <v>3359.4</v>
      </c>
    </row>
    <row r="16" spans="1:6" ht="33.75" customHeight="1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>
      <c r="A17" s="32" t="s">
        <v>21</v>
      </c>
      <c r="B17" s="33"/>
      <c r="C17" s="33"/>
      <c r="D17" s="33"/>
      <c r="E17" s="34"/>
      <c r="F17" s="2">
        <v>0</v>
      </c>
    </row>
    <row r="18" spans="1:6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>
      <c r="A19" s="32" t="s">
        <v>23</v>
      </c>
      <c r="B19" s="33"/>
      <c r="C19" s="33"/>
      <c r="D19" s="33"/>
      <c r="E19" s="34"/>
      <c r="F19" s="2">
        <v>0</v>
      </c>
    </row>
    <row r="20" spans="1:6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>
      <c r="A21" s="31" t="s">
        <v>25</v>
      </c>
      <c r="B21" s="17"/>
      <c r="C21" s="17"/>
      <c r="D21" s="17"/>
      <c r="E21" s="18"/>
      <c r="F21" s="1">
        <f>F22+F23</f>
        <v>6225.4</v>
      </c>
    </row>
    <row r="22" spans="1:6" ht="15.75" customHeight="1">
      <c r="A22" s="31" t="s">
        <v>26</v>
      </c>
      <c r="B22" s="17"/>
      <c r="C22" s="17"/>
      <c r="D22" s="17"/>
      <c r="E22" s="18"/>
      <c r="F22" s="1">
        <v>6225.4</v>
      </c>
    </row>
    <row r="23" spans="1:6" ht="15.75" customHeight="1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>
      <c r="A24" s="31" t="s">
        <v>28</v>
      </c>
      <c r="B24" s="17"/>
      <c r="C24" s="17"/>
      <c r="D24" s="17"/>
      <c r="E24" s="18"/>
      <c r="F24" s="1">
        <f>F11+F12-F21</f>
        <v>22004.6</v>
      </c>
    </row>
    <row r="25" spans="1:6" ht="15.75" customHeight="1">
      <c r="A25" s="31" t="s">
        <v>29</v>
      </c>
      <c r="B25" s="17"/>
      <c r="C25" s="17"/>
      <c r="D25" s="17"/>
      <c r="E25" s="18"/>
      <c r="F25" s="1">
        <v>0</v>
      </c>
    </row>
    <row r="26" spans="1:6">
      <c r="A26" s="35" t="s">
        <v>30</v>
      </c>
      <c r="B26" s="35"/>
      <c r="C26" s="35"/>
      <c r="D26" s="35"/>
      <c r="E26" s="35"/>
      <c r="F26" s="35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6225.4</v>
      </c>
      <c r="F28" s="1">
        <v>6486.2</v>
      </c>
    </row>
    <row r="29" spans="1:6" s="13" customFormat="1" ht="25.5">
      <c r="A29" s="14" t="s">
        <v>39</v>
      </c>
      <c r="B29" s="15" t="s">
        <v>38</v>
      </c>
      <c r="C29" s="15" t="s">
        <v>38</v>
      </c>
      <c r="D29" s="15" t="s">
        <v>38</v>
      </c>
      <c r="E29" s="1">
        <v>3917.2</v>
      </c>
      <c r="F29" s="1">
        <v>3917.2</v>
      </c>
    </row>
    <row r="30" spans="1:6" s="13" customFormat="1" ht="14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3917.2</v>
      </c>
      <c r="F30" s="1">
        <v>3917.2</v>
      </c>
    </row>
    <row r="31" spans="1:6" s="13" customFormat="1" ht="14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3917.2</v>
      </c>
      <c r="F31" s="1">
        <v>3917.2</v>
      </c>
    </row>
    <row r="32" spans="1:6">
      <c r="A32" s="12" t="s">
        <v>45</v>
      </c>
      <c r="B32" s="6" t="s">
        <v>41</v>
      </c>
      <c r="C32" s="6" t="s">
        <v>44</v>
      </c>
      <c r="D32" s="6" t="s">
        <v>46</v>
      </c>
      <c r="E32" s="2">
        <v>3917.2</v>
      </c>
      <c r="F32" s="2">
        <v>3917.2</v>
      </c>
    </row>
    <row r="33" spans="1:6" s="13" customFormat="1" ht="14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979.3</v>
      </c>
      <c r="F33" s="1">
        <v>979.3</v>
      </c>
    </row>
    <row r="34" spans="1:6" s="13" customFormat="1" ht="14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979.3</v>
      </c>
      <c r="F34" s="1">
        <v>979.3</v>
      </c>
    </row>
    <row r="35" spans="1:6" s="13" customFormat="1" ht="25.5">
      <c r="A35" s="14" t="s">
        <v>50</v>
      </c>
      <c r="B35" s="15" t="s">
        <v>41</v>
      </c>
      <c r="C35" s="15" t="s">
        <v>51</v>
      </c>
      <c r="D35" s="15" t="s">
        <v>38</v>
      </c>
      <c r="E35" s="1">
        <v>979.3</v>
      </c>
      <c r="F35" s="1">
        <v>979.3</v>
      </c>
    </row>
    <row r="36" spans="1:6">
      <c r="A36" s="12" t="s">
        <v>52</v>
      </c>
      <c r="B36" s="6" t="s">
        <v>41</v>
      </c>
      <c r="C36" s="6" t="s">
        <v>51</v>
      </c>
      <c r="D36" s="6" t="s">
        <v>46</v>
      </c>
      <c r="E36" s="2">
        <v>979.3</v>
      </c>
      <c r="F36" s="2">
        <v>979.3</v>
      </c>
    </row>
    <row r="37" spans="1:6" s="13" customFormat="1" ht="14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1328.9</v>
      </c>
      <c r="F37" s="1">
        <v>1589.6</v>
      </c>
    </row>
    <row r="38" spans="1:6" s="13" customFormat="1" ht="14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1228.9000000000001</v>
      </c>
      <c r="F38" s="1">
        <v>1156</v>
      </c>
    </row>
    <row r="39" spans="1:6" s="13" customFormat="1" ht="14.25">
      <c r="A39" s="14" t="s">
        <v>56</v>
      </c>
      <c r="B39" s="15" t="s">
        <v>55</v>
      </c>
      <c r="C39" s="15" t="s">
        <v>57</v>
      </c>
      <c r="D39" s="15" t="s">
        <v>38</v>
      </c>
      <c r="E39" s="1">
        <v>1156</v>
      </c>
      <c r="F39" s="1">
        <v>1156</v>
      </c>
    </row>
    <row r="40" spans="1:6" s="13" customFormat="1" ht="14.25">
      <c r="A40" s="14" t="s">
        <v>58</v>
      </c>
      <c r="B40" s="15" t="s">
        <v>55</v>
      </c>
      <c r="C40" s="15" t="s">
        <v>59</v>
      </c>
      <c r="D40" s="15" t="s">
        <v>38</v>
      </c>
      <c r="E40" s="1">
        <v>1156</v>
      </c>
      <c r="F40" s="1">
        <v>1156</v>
      </c>
    </row>
    <row r="41" spans="1:6" s="13" customFormat="1" ht="25.5">
      <c r="A41" s="14" t="s">
        <v>60</v>
      </c>
      <c r="B41" s="15" t="s">
        <v>55</v>
      </c>
      <c r="C41" s="15" t="s">
        <v>59</v>
      </c>
      <c r="D41" s="15" t="s">
        <v>61</v>
      </c>
      <c r="E41" s="1">
        <v>1156</v>
      </c>
      <c r="F41" s="1">
        <v>1156</v>
      </c>
    </row>
    <row r="42" spans="1:6" ht="25.5">
      <c r="A42" s="12" t="s">
        <v>62</v>
      </c>
      <c r="B42" s="6" t="s">
        <v>55</v>
      </c>
      <c r="C42" s="6" t="s">
        <v>59</v>
      </c>
      <c r="D42" s="6" t="s">
        <v>63</v>
      </c>
      <c r="E42" s="2">
        <v>1156</v>
      </c>
      <c r="F42" s="2">
        <v>1156</v>
      </c>
    </row>
    <row r="43" spans="1:6" s="13" customFormat="1" ht="14.25">
      <c r="A43" s="14" t="s">
        <v>64</v>
      </c>
      <c r="B43" s="15" t="s">
        <v>55</v>
      </c>
      <c r="C43" s="15" t="s">
        <v>65</v>
      </c>
      <c r="D43" s="15" t="s">
        <v>38</v>
      </c>
      <c r="E43" s="1">
        <v>72.900000000000006</v>
      </c>
      <c r="F43" s="1">
        <v>0</v>
      </c>
    </row>
    <row r="44" spans="1:6" s="13" customFormat="1" ht="14.25">
      <c r="A44" s="14" t="s">
        <v>66</v>
      </c>
      <c r="B44" s="15" t="s">
        <v>55</v>
      </c>
      <c r="C44" s="15" t="s">
        <v>67</v>
      </c>
      <c r="D44" s="15" t="s">
        <v>38</v>
      </c>
      <c r="E44" s="1">
        <v>72.900000000000006</v>
      </c>
      <c r="F44" s="1">
        <v>0</v>
      </c>
    </row>
    <row r="45" spans="1:6">
      <c r="A45" s="12" t="s">
        <v>66</v>
      </c>
      <c r="B45" s="6" t="s">
        <v>55</v>
      </c>
      <c r="C45" s="6" t="s">
        <v>67</v>
      </c>
      <c r="D45" s="6" t="s">
        <v>68</v>
      </c>
      <c r="E45" s="2">
        <v>72.900000000000006</v>
      </c>
      <c r="F45" s="2">
        <v>0</v>
      </c>
    </row>
    <row r="46" spans="1:6" s="13" customFormat="1" ht="14.25">
      <c r="A46" s="14" t="s">
        <v>69</v>
      </c>
      <c r="B46" s="15" t="s">
        <v>70</v>
      </c>
      <c r="C46" s="15" t="s">
        <v>38</v>
      </c>
      <c r="D46" s="15" t="s">
        <v>38</v>
      </c>
      <c r="E46" s="1">
        <v>0</v>
      </c>
      <c r="F46" s="1">
        <v>433.6</v>
      </c>
    </row>
    <row r="47" spans="1:6" s="13" customFormat="1" ht="14.25">
      <c r="A47" s="14" t="s">
        <v>71</v>
      </c>
      <c r="B47" s="15" t="s">
        <v>70</v>
      </c>
      <c r="C47" s="15" t="s">
        <v>72</v>
      </c>
      <c r="D47" s="15" t="s">
        <v>38</v>
      </c>
      <c r="E47" s="1">
        <v>0</v>
      </c>
      <c r="F47" s="1">
        <v>433.6</v>
      </c>
    </row>
    <row r="48" spans="1:6" s="13" customFormat="1" ht="14.25">
      <c r="A48" s="14" t="s">
        <v>58</v>
      </c>
      <c r="B48" s="15" t="s">
        <v>70</v>
      </c>
      <c r="C48" s="15" t="s">
        <v>73</v>
      </c>
      <c r="D48" s="15" t="s">
        <v>38</v>
      </c>
      <c r="E48" s="1">
        <v>0</v>
      </c>
      <c r="F48" s="1">
        <v>433.6</v>
      </c>
    </row>
    <row r="49" spans="1:6" s="13" customFormat="1" ht="14.25">
      <c r="A49" s="14" t="s">
        <v>74</v>
      </c>
      <c r="B49" s="15" t="s">
        <v>70</v>
      </c>
      <c r="C49" s="15" t="s">
        <v>73</v>
      </c>
      <c r="D49" s="15" t="s">
        <v>61</v>
      </c>
      <c r="E49" s="1">
        <v>0</v>
      </c>
      <c r="F49" s="1">
        <v>433.6</v>
      </c>
    </row>
    <row r="50" spans="1:6" ht="38.25">
      <c r="A50" s="12" t="s">
        <v>75</v>
      </c>
      <c r="B50" s="6" t="s">
        <v>70</v>
      </c>
      <c r="C50" s="6" t="s">
        <v>73</v>
      </c>
      <c r="D50" s="6" t="s">
        <v>63</v>
      </c>
      <c r="E50" s="2">
        <v>0</v>
      </c>
      <c r="F50" s="2">
        <v>271.7</v>
      </c>
    </row>
    <row r="51" spans="1:6" ht="25.5">
      <c r="A51" s="12" t="s">
        <v>76</v>
      </c>
      <c r="B51" s="6" t="s">
        <v>70</v>
      </c>
      <c r="C51" s="6" t="s">
        <v>73</v>
      </c>
      <c r="D51" s="6" t="s">
        <v>77</v>
      </c>
      <c r="E51" s="2">
        <v>0</v>
      </c>
      <c r="F51" s="2">
        <v>12</v>
      </c>
    </row>
    <row r="52" spans="1:6">
      <c r="A52" s="12" t="s">
        <v>78</v>
      </c>
      <c r="B52" s="6" t="s">
        <v>70</v>
      </c>
      <c r="C52" s="6" t="s">
        <v>73</v>
      </c>
      <c r="D52" s="6" t="s">
        <v>68</v>
      </c>
      <c r="E52" s="2">
        <v>0</v>
      </c>
      <c r="F52" s="2">
        <v>149.9</v>
      </c>
    </row>
    <row r="53" spans="1:6" s="13" customFormat="1" ht="14.25">
      <c r="A53" s="14" t="s">
        <v>79</v>
      </c>
      <c r="B53" s="15" t="s">
        <v>80</v>
      </c>
      <c r="C53" s="15" t="s">
        <v>38</v>
      </c>
      <c r="D53" s="15" t="s">
        <v>38</v>
      </c>
      <c r="E53" s="1">
        <v>100</v>
      </c>
      <c r="F53" s="1">
        <v>0</v>
      </c>
    </row>
    <row r="54" spans="1:6" s="13" customFormat="1" ht="14.25">
      <c r="A54" s="14" t="s">
        <v>81</v>
      </c>
      <c r="B54" s="15" t="s">
        <v>80</v>
      </c>
      <c r="C54" s="15" t="s">
        <v>49</v>
      </c>
      <c r="D54" s="15" t="s">
        <v>38</v>
      </c>
      <c r="E54" s="1">
        <v>100</v>
      </c>
      <c r="F54" s="1">
        <v>0</v>
      </c>
    </row>
    <row r="55" spans="1:6" s="13" customFormat="1" ht="14.25">
      <c r="A55" s="14" t="s">
        <v>82</v>
      </c>
      <c r="B55" s="15" t="s">
        <v>80</v>
      </c>
      <c r="C55" s="15" t="s">
        <v>51</v>
      </c>
      <c r="D55" s="15" t="s">
        <v>38</v>
      </c>
      <c r="E55" s="1">
        <v>100</v>
      </c>
      <c r="F55" s="1">
        <v>0</v>
      </c>
    </row>
    <row r="56" spans="1:6" s="13" customFormat="1" ht="14.25">
      <c r="A56" s="14" t="s">
        <v>81</v>
      </c>
      <c r="B56" s="15" t="s">
        <v>80</v>
      </c>
      <c r="C56" s="15" t="s">
        <v>51</v>
      </c>
      <c r="D56" s="15" t="s">
        <v>46</v>
      </c>
      <c r="E56" s="1">
        <v>100</v>
      </c>
      <c r="F56" s="1">
        <v>0</v>
      </c>
    </row>
    <row r="57" spans="1:6">
      <c r="A57" s="12" t="s">
        <v>83</v>
      </c>
      <c r="B57" s="6" t="s">
        <v>80</v>
      </c>
      <c r="C57" s="6" t="s">
        <v>51</v>
      </c>
      <c r="D57" s="6" t="s">
        <v>84</v>
      </c>
      <c r="E57" s="2">
        <v>0</v>
      </c>
      <c r="F57" s="2">
        <v>0</v>
      </c>
    </row>
    <row r="58" spans="1:6" ht="25.5">
      <c r="A58" s="12" t="s">
        <v>85</v>
      </c>
      <c r="B58" s="6" t="s">
        <v>80</v>
      </c>
      <c r="C58" s="6" t="s">
        <v>51</v>
      </c>
      <c r="D58" s="6" t="s">
        <v>86</v>
      </c>
      <c r="E58" s="2">
        <v>100</v>
      </c>
      <c r="F58" s="2">
        <v>0</v>
      </c>
    </row>
    <row r="59" spans="1:6">
      <c r="E59" s="10"/>
    </row>
    <row r="61" spans="1:6">
      <c r="A61" s="9" t="s">
        <v>87</v>
      </c>
      <c r="E61" s="36" t="s">
        <v>88</v>
      </c>
      <c r="F61" s="36"/>
    </row>
    <row r="63" spans="1:6">
      <c r="A63" s="9" t="s">
        <v>89</v>
      </c>
      <c r="E63" s="37" t="s">
        <v>90</v>
      </c>
      <c r="F63" s="37"/>
    </row>
  </sheetData>
  <mergeCells count="27">
    <mergeCell ref="A26:F26"/>
    <mergeCell ref="E61:F61"/>
    <mergeCell ref="E63:F63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2022-04-18T08:09:57Z</dcterms:modified>
</cp:coreProperties>
</file>